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506AB94B-E33F-42E8-849C-FBFECC8E3C80}"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<sst xmlns="http://schemas.openxmlformats.org/spreadsheetml/2006/main" count="762" uniqueCount="438">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</sst>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239</v>
      </c>
      <c r="B10" s="174"/>
      <c r="C10" s="182" t="str">
        <f>VLOOKUP(A10,listado,2,0)</f>
        <v>G. SERVICIOS TRANSVERSALES TI</v>
      </c>
      <c r="D10" s="182"/>
      <c r="E10" s="182"/>
      <c r="F10" s="182"/>
      <c r="G10" s="182" t="str">
        <f>VLOOKUP(A10,listado,3,0)</f>
        <v>Técnico/a 2</v>
      </c>
      <c r="H10" s="182"/>
      <c r="I10" s="189" t="str">
        <f>VLOOKUP(A10,listado,4,0)</f>
        <v>Catalogador/a Jurídico</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wdovw4pS5oOnPsjaMkO3oWeHeICfiWGB+iAZgr0YCALHrOulPz8O+XeJsAG/0FaIN/9D4CFGLH5+LO4Nhf9oNg==" saltValue="lhICpieEN1rReg7/nJAO3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2025-09-05T08:54:17Z</dcterms:modified>
</cp:coreProperties>
</file>